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9555" windowHeight="11565"/>
  </bookViews>
  <sheets>
    <sheet name="Net" sheetId="1" r:id="rId1"/>
  </sheets>
  <calcPr calcId="145621" concurrentCalc="0"/>
</workbook>
</file>

<file path=xl/calcChain.xml><?xml version="1.0" encoding="utf-8"?>
<calcChain xmlns="http://schemas.openxmlformats.org/spreadsheetml/2006/main">
  <c r="L42" i="1" l="1"/>
  <c r="R16" i="1"/>
  <c r="R18" i="1"/>
  <c r="R20" i="1"/>
  <c r="R21" i="1"/>
  <c r="R22" i="1"/>
  <c r="R23" i="1"/>
  <c r="R34" i="1"/>
  <c r="R36" i="1"/>
</calcChain>
</file>

<file path=xl/sharedStrings.xml><?xml version="1.0" encoding="utf-8"?>
<sst xmlns="http://schemas.openxmlformats.org/spreadsheetml/2006/main" count="32" uniqueCount="30">
  <si>
    <t>Cost estimates are approximate and may not include all costs (ie. Prepayment penalty, repairs, other prorations, etc.)</t>
  </si>
  <si>
    <t>Estimated Seller's Net Cash</t>
  </si>
  <si>
    <t>Closing Costs</t>
  </si>
  <si>
    <t>Misc. Charges</t>
  </si>
  <si>
    <t xml:space="preserve">Credits - FHA &amp; Repairs </t>
  </si>
  <si>
    <t>Property Tax Proration</t>
  </si>
  <si>
    <t>City Tax</t>
  </si>
  <si>
    <t>Home Protection Plan</t>
  </si>
  <si>
    <t>Rent Proration</t>
  </si>
  <si>
    <t>Interest Proration</t>
  </si>
  <si>
    <t>Termite Work</t>
  </si>
  <si>
    <t>Termite Inspection</t>
  </si>
  <si>
    <t>Tax Stamps</t>
  </si>
  <si>
    <t>Brokerage Commission (2%-5%)</t>
  </si>
  <si>
    <t>Title Insurance</t>
  </si>
  <si>
    <t>Escrow Fees</t>
  </si>
  <si>
    <t>Closing Costs:</t>
  </si>
  <si>
    <t>Gross Equity</t>
  </si>
  <si>
    <t xml:space="preserve"> Loans</t>
  </si>
  <si>
    <t xml:space="preserve">  Total</t>
  </si>
  <si>
    <t xml:space="preserve"> Loan</t>
  </si>
  <si>
    <t xml:space="preserve">    3rd</t>
  </si>
  <si>
    <t xml:space="preserve">    2nd</t>
  </si>
  <si>
    <t xml:space="preserve">    1st</t>
  </si>
  <si>
    <t>Encumbrances:</t>
  </si>
  <si>
    <t>Selling Price</t>
  </si>
  <si>
    <t>Seller's Net Cash</t>
  </si>
  <si>
    <t>Mr. &amp; Mrs. Seller</t>
  </si>
  <si>
    <t>1234 Main Street</t>
  </si>
  <si>
    <t>Los Angeles, CA 90001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</si>
</sst>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mm\ d\,\ yyyy"/>
  </numFmts>
  <fonts count="2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20"/>
      <color rgb="FF082644"/>
      <name val="Times New Roman"/>
      <family val="1"/>
    </font>
    <font>
      <b/>
      <sz val="20"/>
      <color indexed="10"/>
      <name val="Times New Roman"/>
      <family val="1"/>
    </font>
    <font>
      <sz val="10"/>
      <name val="Verdana"/>
      <family val="2"/>
    </font>
    <font>
      <sz val="10"/>
      <color rgb="FF082644"/>
      <name val="Verdana"/>
      <family val="2"/>
    </font>
    <font>
      <sz val="12"/>
      <color indexed="18"/>
      <name val="Verdana"/>
      <family val="2"/>
    </font>
    <font>
      <sz val="10"/>
      <color theme="4"/>
      <name val="Verdana"/>
      <family val="2"/>
    </font>
    <font>
      <b/>
      <sz val="10"/>
      <color theme="3"/>
      <name val="Verdana"/>
      <family val="2"/>
    </font>
    <font>
      <sz val="12"/>
      <color indexed="18"/>
      <name val="Times New Roman"/>
      <family val="1"/>
    </font>
    <font>
      <b/>
      <sz val="18"/>
      <color indexed="10"/>
      <name val="Times New Roman"/>
      <family val="1"/>
    </font>
    <font>
      <sz val="26"/>
      <color indexed="12"/>
      <name val="Times New Roman"/>
      <family val="1"/>
    </font>
    <font>
      <sz val="26"/>
      <color indexed="18"/>
      <name val="Times New Roman"/>
      <family val="1"/>
    </font>
    <font>
      <b/>
      <sz val="14"/>
      <name val="Verdana"/>
      <family val="2"/>
    </font>
    <font>
      <sz val="32"/>
      <color indexed="18"/>
      <name val="Invitation"/>
    </font>
    <font>
      <sz val="8.9499999999999993"/>
      <name val="Arial"/>
      <family val="2"/>
    </font>
    <font>
      <sz val="32"/>
      <color indexed="12"/>
      <name val="Invitation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2" fillId="0" borderId="0" applyFont="0" applyFill="0" applyBorder="0" applyAlignment="0" applyProtection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1" fillId="2" borderId="1" applyNumberFormat="0" applyFont="0" applyAlignment="0" applyProtection="0"/>
  </cellStyleXfs>
  <cellXfs count="60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0" xfId="2"/>
    <xf numFmtId="0" fontId="3" fillId="0" borderId="0" xfId="2" applyBorder="1"/>
    <xf numFmtId="0" fontId="0" fillId="0" borderId="2" xfId="0" applyBorder="1"/>
    <xf numFmtId="0" fontId="3" fillId="0" borderId="2" xfId="2" applyBorder="1"/>
    <xf numFmtId="0" fontId="3" fillId="0" borderId="0" xfId="2" applyFont="1" applyBorder="1"/>
    <xf numFmtId="0" fontId="0" fillId="0" borderId="0" xfId="0" applyAlignment="1"/>
    <xf numFmtId="0" fontId="4" fillId="0" borderId="0" xfId="2" applyFont="1"/>
    <xf numFmtId="164" fontId="2" fillId="0" borderId="3" xfId="0" applyNumberFormat="1" applyFont="1" applyBorder="1" applyAlignment="1">
      <alignment horizontal="right"/>
    </xf>
    <xf numFmtId="6" fontId="3" fillId="0" borderId="0" xfId="2" applyNumberFormat="1" applyBorder="1"/>
    <xf numFmtId="0" fontId="5" fillId="0" borderId="0" xfId="2" applyFont="1"/>
    <xf numFmtId="0" fontId="0" fillId="0" borderId="0" xfId="0" applyBorder="1" applyAlignment="1">
      <alignment horizontal="right"/>
    </xf>
    <xf numFmtId="5" fontId="0" fillId="0" borderId="0" xfId="0" applyNumberFormat="1" applyBorder="1" applyAlignment="1">
      <alignment horizontal="right"/>
    </xf>
    <xf numFmtId="164" fontId="3" fillId="0" borderId="0" xfId="2" applyNumberFormat="1" applyBorder="1"/>
    <xf numFmtId="164" fontId="3" fillId="0" borderId="0" xfId="1" applyNumberFormat="1" applyFont="1" applyBorder="1"/>
    <xf numFmtId="0" fontId="6" fillId="0" borderId="0" xfId="2" applyFont="1" applyBorder="1"/>
    <xf numFmtId="0" fontId="0" fillId="0" borderId="4" xfId="0" applyBorder="1" applyAlignment="1">
      <alignment horizontal="right"/>
    </xf>
    <xf numFmtId="5" fontId="0" fillId="0" borderId="5" xfId="0" applyNumberFormat="1" applyBorder="1" applyAlignment="1">
      <alignment horizontal="right"/>
    </xf>
    <xf numFmtId="0" fontId="0" fillId="0" borderId="5" xfId="0" applyBorder="1"/>
    <xf numFmtId="0" fontId="3" fillId="0" borderId="5" xfId="2" applyBorder="1"/>
    <xf numFmtId="164" fontId="3" fillId="0" borderId="5" xfId="2" applyNumberFormat="1" applyBorder="1"/>
    <xf numFmtId="164" fontId="3" fillId="0" borderId="5" xfId="1" applyNumberFormat="1" applyFont="1" applyBorder="1"/>
    <xf numFmtId="0" fontId="6" fillId="0" borderId="6" xfId="2" applyFont="1" applyBorder="1"/>
    <xf numFmtId="5" fontId="7" fillId="0" borderId="3" xfId="0" applyNumberFormat="1" applyFont="1" applyBorder="1" applyAlignment="1">
      <alignment horizontal="right"/>
    </xf>
    <xf numFmtId="0" fontId="7" fillId="0" borderId="0" xfId="0" applyFont="1"/>
    <xf numFmtId="0" fontId="7" fillId="0" borderId="0" xfId="2" applyFont="1"/>
    <xf numFmtId="5" fontId="7" fillId="0" borderId="0" xfId="0" applyNumberFormat="1" applyFont="1" applyAlignment="1">
      <alignment horizontal="right"/>
    </xf>
    <xf numFmtId="164" fontId="7" fillId="0" borderId="0" xfId="2" applyNumberFormat="1" applyFont="1"/>
    <xf numFmtId="164" fontId="7" fillId="0" borderId="0" xfId="2" applyNumberFormat="1" applyFont="1" applyAlignment="1"/>
    <xf numFmtId="0" fontId="7" fillId="0" borderId="0" xfId="3" applyFont="1"/>
    <xf numFmtId="0" fontId="7" fillId="0" borderId="0" xfId="2" applyFont="1" applyAlignment="1">
      <alignment horizontal="left"/>
    </xf>
    <xf numFmtId="0" fontId="7" fillId="0" borderId="0" xfId="2" applyFont="1" applyAlignment="1">
      <alignment horizontal="right"/>
    </xf>
    <xf numFmtId="0" fontId="8" fillId="0" borderId="0" xfId="2" applyFont="1" applyAlignment="1">
      <alignment horizontal="left"/>
    </xf>
    <xf numFmtId="0" fontId="9" fillId="0" borderId="0" xfId="2" applyFont="1"/>
    <xf numFmtId="164" fontId="0" fillId="0" borderId="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6" fontId="3" fillId="0" borderId="5" xfId="2" applyNumberFormat="1" applyBorder="1"/>
    <xf numFmtId="0" fontId="7" fillId="0" borderId="0" xfId="0" applyFont="1" applyBorder="1"/>
    <xf numFmtId="164" fontId="7" fillId="0" borderId="3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6" fontId="7" fillId="0" borderId="0" xfId="2" applyNumberFormat="1" applyFont="1" applyBorder="1"/>
    <xf numFmtId="164" fontId="7" fillId="0" borderId="0" xfId="0" applyNumberFormat="1" applyFont="1"/>
    <xf numFmtId="6" fontId="7" fillId="0" borderId="0" xfId="2" applyNumberFormat="1" applyFont="1"/>
    <xf numFmtId="0" fontId="3" fillId="0" borderId="0" xfId="2" applyFont="1"/>
    <xf numFmtId="0" fontId="10" fillId="0" borderId="0" xfId="0" applyFont="1"/>
    <xf numFmtId="0" fontId="11" fillId="0" borderId="0" xfId="2" applyFont="1"/>
    <xf numFmtId="0" fontId="12" fillId="0" borderId="0" xfId="2" applyFont="1"/>
    <xf numFmtId="164" fontId="0" fillId="0" borderId="4" xfId="0" applyNumberFormat="1" applyBorder="1"/>
    <xf numFmtId="164" fontId="0" fillId="0" borderId="5" xfId="0" applyNumberFormat="1" applyBorder="1"/>
    <xf numFmtId="164" fontId="0" fillId="0" borderId="5" xfId="0" applyNumberFormat="1" applyBorder="1"/>
    <xf numFmtId="0" fontId="13" fillId="0" borderId="6" xfId="2" applyFont="1" applyBorder="1"/>
    <xf numFmtId="0" fontId="14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165" fontId="16" fillId="0" borderId="0" xfId="0" applyNumberFormat="1" applyFont="1" applyAlignment="1">
      <alignment horizontal="left" vertical="center"/>
    </xf>
    <xf numFmtId="0" fontId="17" fillId="0" borderId="0" xfId="2" applyFont="1" applyAlignment="1">
      <alignment horizontal="center"/>
    </xf>
    <xf numFmtId="165" fontId="18" fillId="0" borderId="0" xfId="0" applyNumberFormat="1" applyFont="1" applyAlignment="1">
      <alignment horizontal="right"/>
    </xf>
    <xf numFmtId="0" fontId="19" fillId="0" borderId="0" xfId="2" applyFont="1" applyAlignment="1">
      <alignment horizontal="center"/>
    </xf>
  </cellXfs>
  <cellStyles count="9">
    <cellStyle name="Comma 2" xfId="4"/>
    <cellStyle name="Currency" xfId="1" builtinId="4"/>
    <cellStyle name="Currency 2" xfId="5"/>
    <cellStyle name="Normal" xfId="0" builtinId="0"/>
    <cellStyle name="Normal 2" xfId="6"/>
    <cellStyle name="Normal 3" xfId="7"/>
    <cellStyle name="Normal_Net" xfId="3"/>
    <cellStyle name="Normal_Three" xfId="2"/>
    <cellStyle name="Not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40</xdr:row>
      <xdr:rowOff>47625</xdr:rowOff>
    </xdr:from>
    <xdr:to>
      <xdr:col>5</xdr:col>
      <xdr:colOff>196895</xdr:colOff>
      <xdr:row>44</xdr:row>
      <xdr:rowOff>63500</xdr:rowOff>
    </xdr:to>
    <xdr:sp macro="" textlink="">
      <xdr:nvSpPr>
        <xdr:cNvPr id="2" name="Text Box 4" descr="C:\WINDOWS\Desktop\Photos\SFR\13414 New Hampshire.jpg"/>
        <xdr:cNvSpPr txBox="1">
          <a:spLocks noChangeArrowheads="1"/>
        </xdr:cNvSpPr>
      </xdr:nvSpPr>
      <xdr:spPr bwMode="auto">
        <a:xfrm>
          <a:off x="47625" y="7743825"/>
          <a:ext cx="3959270" cy="815975"/>
        </a:xfrm>
        <a:prstGeom prst="rect">
          <a:avLst/>
        </a:prstGeom>
        <a:noFill/>
        <a:ln w="38100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en-US" sz="1200" b="0" i="0" strike="noStrike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l" rtl="0">
            <a:lnSpc>
              <a:spcPts val="1000"/>
            </a:lnSpc>
            <a:defRPr sz="1000"/>
          </a:pPr>
          <a:r>
            <a:rPr lang="en-US" sz="10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Adam</a:t>
          </a:r>
          <a:r>
            <a:rPr lang="en-US" sz="10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Agent</a:t>
          </a:r>
          <a:endParaRPr lang="en-US" sz="1000" b="0" i="0" strike="noStrike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l" rtl="0">
            <a:lnSpc>
              <a:spcPts val="1000"/>
            </a:lnSpc>
            <a:defRPr sz="1000"/>
          </a:pPr>
          <a:r>
            <a:rPr lang="en-US" sz="10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Licensed Agent, Realtor DRE#000000</a:t>
          </a:r>
        </a:p>
        <a:p>
          <a:pPr algn="l" rtl="0">
            <a:lnSpc>
              <a:spcPts val="10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>
    <xdr:from>
      <xdr:col>0</xdr:col>
      <xdr:colOff>28575</xdr:colOff>
      <xdr:row>40</xdr:row>
      <xdr:rowOff>180975</xdr:rowOff>
    </xdr:from>
    <xdr:to>
      <xdr:col>6</xdr:col>
      <xdr:colOff>228600</xdr:colOff>
      <xdr:row>40</xdr:row>
      <xdr:rowOff>180975</xdr:rowOff>
    </xdr:to>
    <xdr:cxnSp macro="">
      <xdr:nvCxnSpPr>
        <xdr:cNvPr id="3" name="Straight Connector 2"/>
        <xdr:cNvCxnSpPr>
          <a:cxnSpLocks noChangeShapeType="1"/>
        </xdr:cNvCxnSpPr>
      </xdr:nvCxnSpPr>
      <xdr:spPr bwMode="auto">
        <a:xfrm>
          <a:off x="28575" y="7877175"/>
          <a:ext cx="477202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abSelected="1" workbookViewId="0">
      <selection activeCell="M45" sqref="M45"/>
    </sheetView>
  </sheetViews>
  <sheetFormatPr defaultColWidth="11.42578125" defaultRowHeight="12.75"/>
  <cols>
    <col min="1" max="1" width="6.140625" customWidth="1"/>
    <col min="2" max="6" width="5.28515625" customWidth="1"/>
    <col min="7" max="8" width="6.7109375" customWidth="1"/>
    <col min="9" max="10" width="5.28515625" customWidth="1"/>
    <col min="11" max="11" width="2.7109375" customWidth="1"/>
    <col min="12" max="12" width="0.85546875" customWidth="1"/>
    <col min="13" max="16" width="5.28515625" customWidth="1"/>
    <col min="17" max="17" width="2.140625" customWidth="1"/>
    <col min="18" max="18" width="6.7109375" customWidth="1"/>
    <col min="19" max="19" width="3.7109375" customWidth="1"/>
    <col min="20" max="20" width="6.7109375" customWidth="1"/>
  </cols>
  <sheetData>
    <row r="1" spans="1:20" ht="9.75" customHeight="1">
      <c r="A1" s="59"/>
      <c r="B1" s="54"/>
      <c r="C1" s="54"/>
      <c r="D1" s="54"/>
      <c r="E1" s="54"/>
      <c r="F1" s="54"/>
      <c r="G1" s="54"/>
      <c r="H1" s="54"/>
      <c r="I1" s="54"/>
    </row>
    <row r="2" spans="1:20" ht="15.75" customHeight="1">
      <c r="A2" s="54"/>
      <c r="B2" s="54"/>
      <c r="C2" s="54"/>
      <c r="D2" s="54"/>
      <c r="E2" s="54"/>
      <c r="F2" s="54"/>
      <c r="G2" s="54"/>
      <c r="H2" s="54"/>
      <c r="I2" s="54"/>
      <c r="M2" s="58"/>
      <c r="N2" s="58"/>
      <c r="O2" s="58"/>
      <c r="P2" s="58"/>
      <c r="Q2" s="58"/>
      <c r="R2" s="58"/>
      <c r="S2" s="58"/>
      <c r="T2" s="58"/>
    </row>
    <row r="3" spans="1:20" ht="15.75" customHeight="1">
      <c r="A3" s="57"/>
      <c r="B3" s="55"/>
      <c r="C3" s="55"/>
      <c r="D3" s="55"/>
      <c r="E3" s="55"/>
      <c r="F3" s="55"/>
      <c r="G3" s="55"/>
      <c r="H3" s="55"/>
      <c r="I3" s="54"/>
    </row>
    <row r="4" spans="1:20" ht="15.75" customHeight="1">
      <c r="A4" s="55"/>
      <c r="B4" s="55"/>
      <c r="C4" s="55"/>
      <c r="D4" s="55"/>
      <c r="E4" s="55"/>
      <c r="F4" s="55"/>
      <c r="G4" s="55"/>
      <c r="H4" s="55"/>
      <c r="I4" s="3"/>
    </row>
    <row r="5" spans="1:20" ht="15.75" customHeight="1">
      <c r="A5" s="56" t="s">
        <v>26</v>
      </c>
      <c r="B5" s="56"/>
      <c r="C5" s="56"/>
      <c r="D5" s="56"/>
      <c r="E5" s="56"/>
      <c r="F5" s="56"/>
      <c r="G5" s="55"/>
      <c r="H5" s="55"/>
      <c r="I5" s="3"/>
    </row>
    <row r="6" spans="1:20" ht="15.75" customHeight="1">
      <c r="G6" s="54"/>
      <c r="H6" s="54"/>
      <c r="I6" s="3"/>
    </row>
    <row r="7" spans="1:20" ht="15.75" customHeight="1">
      <c r="A7" s="3" t="s">
        <v>27</v>
      </c>
      <c r="B7" s="3"/>
      <c r="C7" s="3"/>
      <c r="D7" s="3"/>
      <c r="E7" s="3"/>
      <c r="F7" s="3"/>
      <c r="G7" s="3"/>
      <c r="H7" s="3"/>
      <c r="I7" s="3"/>
    </row>
    <row r="8" spans="1:20" ht="15.75" customHeight="1">
      <c r="A8" s="3" t="s">
        <v>28</v>
      </c>
      <c r="B8" s="3"/>
      <c r="C8" s="3"/>
      <c r="D8" s="3"/>
      <c r="E8" s="3"/>
      <c r="F8" s="3"/>
      <c r="G8" s="3"/>
      <c r="H8" s="3"/>
      <c r="I8" s="3"/>
    </row>
    <row r="9" spans="1:20" ht="15.75" customHeight="1">
      <c r="A9" s="3" t="s">
        <v>29</v>
      </c>
      <c r="B9" s="3"/>
      <c r="C9" s="3"/>
      <c r="D9" s="3"/>
      <c r="E9" s="3"/>
      <c r="F9" s="3"/>
      <c r="G9" s="3"/>
      <c r="H9" s="3"/>
      <c r="I9" s="3"/>
    </row>
    <row r="10" spans="1:20" ht="15.75" customHeight="1" thickBot="1">
      <c r="A10" s="3"/>
      <c r="B10" s="3"/>
      <c r="C10" s="3"/>
      <c r="D10" s="3"/>
      <c r="E10" s="3"/>
      <c r="F10" s="3"/>
      <c r="G10" s="3"/>
      <c r="H10" s="3"/>
      <c r="I10" s="3"/>
    </row>
    <row r="11" spans="1:20" ht="24" customHeight="1" thickBot="1">
      <c r="A11" s="53" t="s">
        <v>25</v>
      </c>
      <c r="B11" s="21"/>
      <c r="C11" s="21"/>
      <c r="D11" s="21"/>
      <c r="E11" s="21"/>
      <c r="F11" s="21"/>
      <c r="G11" s="21"/>
      <c r="H11" s="38"/>
      <c r="I11" s="21"/>
      <c r="J11" s="20"/>
      <c r="K11" s="20"/>
      <c r="L11" s="20"/>
      <c r="M11" s="20"/>
      <c r="N11" s="20"/>
      <c r="O11" s="20"/>
      <c r="P11" s="52"/>
      <c r="Q11" s="52"/>
      <c r="R11" s="51">
        <v>400000</v>
      </c>
      <c r="S11" s="50"/>
    </row>
    <row r="12" spans="1:20" ht="15.75" customHeight="1">
      <c r="A12" s="3"/>
      <c r="B12" s="3"/>
      <c r="C12" s="3"/>
      <c r="D12" s="49"/>
      <c r="E12" s="34" t="s">
        <v>24</v>
      </c>
      <c r="F12" s="27"/>
      <c r="G12" s="27"/>
      <c r="H12" s="48"/>
      <c r="I12" s="27"/>
      <c r="J12" s="47"/>
      <c r="K12" s="26"/>
      <c r="L12" s="26"/>
      <c r="M12" s="26"/>
      <c r="N12" s="26"/>
      <c r="O12" s="26"/>
      <c r="P12" s="26"/>
      <c r="Q12" s="26"/>
      <c r="R12" s="26"/>
      <c r="S12" s="26"/>
    </row>
    <row r="13" spans="1:20" ht="15.75" customHeight="1">
      <c r="A13" s="3"/>
      <c r="B13" s="3"/>
      <c r="C13" s="3"/>
      <c r="D13" s="46"/>
      <c r="E13" s="27"/>
      <c r="F13" s="27"/>
      <c r="G13" s="42" t="s">
        <v>23</v>
      </c>
      <c r="H13" s="26" t="s">
        <v>20</v>
      </c>
      <c r="I13" s="27"/>
      <c r="J13" s="26"/>
      <c r="K13" s="26"/>
      <c r="L13" s="42"/>
      <c r="M13" s="26"/>
      <c r="N13" s="26"/>
      <c r="O13" s="44">
        <v>0</v>
      </c>
      <c r="P13" s="44"/>
      <c r="Q13" s="26"/>
      <c r="R13" s="26"/>
      <c r="S13" s="26"/>
    </row>
    <row r="14" spans="1:20" ht="15.75" customHeight="1">
      <c r="A14" s="3"/>
      <c r="B14" s="3"/>
      <c r="C14" s="3"/>
      <c r="D14" s="3"/>
      <c r="E14" s="27"/>
      <c r="F14" s="27"/>
      <c r="G14" s="45" t="s">
        <v>22</v>
      </c>
      <c r="H14" s="27" t="s">
        <v>20</v>
      </c>
      <c r="I14" s="27"/>
      <c r="J14" s="26"/>
      <c r="K14" s="26"/>
      <c r="L14" s="42"/>
      <c r="M14" s="26"/>
      <c r="N14" s="26"/>
      <c r="O14" s="44">
        <v>0</v>
      </c>
      <c r="P14" s="44"/>
      <c r="Q14" s="26"/>
      <c r="R14" s="26"/>
      <c r="S14" s="26"/>
    </row>
    <row r="15" spans="1:20" ht="15.75" customHeight="1">
      <c r="A15" s="3"/>
      <c r="B15" s="3"/>
      <c r="C15" s="3"/>
      <c r="D15" s="3"/>
      <c r="E15" s="27"/>
      <c r="F15" s="27"/>
      <c r="G15" s="45" t="s">
        <v>21</v>
      </c>
      <c r="H15" s="27" t="s">
        <v>20</v>
      </c>
      <c r="I15" s="27"/>
      <c r="J15" s="26"/>
      <c r="K15" s="26"/>
      <c r="L15" s="42"/>
      <c r="M15" s="26"/>
      <c r="N15" s="26"/>
      <c r="O15" s="44">
        <v>0</v>
      </c>
      <c r="P15" s="44"/>
      <c r="Q15" s="26"/>
      <c r="R15" s="26"/>
      <c r="S15" s="26"/>
    </row>
    <row r="16" spans="1:20" ht="15.75" customHeight="1" thickBot="1">
      <c r="A16" s="3"/>
      <c r="B16" s="3"/>
      <c r="C16" s="3"/>
      <c r="D16" s="3"/>
      <c r="E16" s="27"/>
      <c r="F16" s="27"/>
      <c r="G16" s="43" t="s">
        <v>19</v>
      </c>
      <c r="H16" s="43" t="s">
        <v>18</v>
      </c>
      <c r="I16" s="27"/>
      <c r="J16" s="26"/>
      <c r="K16" s="26"/>
      <c r="L16" s="42"/>
      <c r="M16" s="26"/>
      <c r="N16" s="26"/>
      <c r="O16" s="41"/>
      <c r="P16" s="41"/>
      <c r="Q16" s="41"/>
      <c r="R16" s="40">
        <f>SUM(P13:P15)</f>
        <v>0</v>
      </c>
      <c r="S16" s="40"/>
    </row>
    <row r="17" spans="1:19" ht="15.75" customHeight="1" thickBot="1">
      <c r="A17" s="3"/>
      <c r="B17" s="3"/>
      <c r="C17" s="3"/>
      <c r="D17" s="3"/>
      <c r="E17" s="27"/>
      <c r="F17" s="27"/>
      <c r="G17" s="27"/>
      <c r="H17" s="27"/>
      <c r="I17" s="27"/>
      <c r="J17" s="26"/>
      <c r="K17" s="26"/>
      <c r="L17" s="26"/>
      <c r="M17" s="26"/>
      <c r="N17" s="26"/>
      <c r="O17" s="26"/>
      <c r="P17" s="39"/>
      <c r="Q17" s="39"/>
      <c r="R17" s="39"/>
      <c r="S17" s="39"/>
    </row>
    <row r="18" spans="1:19" ht="24" customHeight="1" thickBot="1">
      <c r="A18" s="24" t="s">
        <v>17</v>
      </c>
      <c r="B18" s="21"/>
      <c r="C18" s="21"/>
      <c r="D18" s="21"/>
      <c r="E18" s="21"/>
      <c r="F18" s="21"/>
      <c r="G18" s="21"/>
      <c r="H18" s="38"/>
      <c r="I18" s="21"/>
      <c r="J18" s="20"/>
      <c r="K18" s="20"/>
      <c r="L18" s="20"/>
      <c r="M18" s="20"/>
      <c r="N18" s="20"/>
      <c r="O18" s="20"/>
      <c r="P18" s="20"/>
      <c r="Q18" s="20"/>
      <c r="R18" s="37">
        <f>P11-P16</f>
        <v>0</v>
      </c>
      <c r="S18" s="36"/>
    </row>
    <row r="19" spans="1:19" ht="15.75" customHeight="1">
      <c r="A19" s="27"/>
      <c r="B19" s="27"/>
      <c r="C19" s="27"/>
      <c r="D19" s="35"/>
      <c r="E19" s="34" t="s">
        <v>16</v>
      </c>
      <c r="F19" s="27"/>
      <c r="G19" s="27"/>
      <c r="H19" s="27"/>
      <c r="I19" s="27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spans="1:19" ht="15.75" customHeight="1">
      <c r="A20" s="27"/>
      <c r="B20" s="27"/>
      <c r="C20" s="27"/>
      <c r="D20" s="33"/>
      <c r="E20" s="33"/>
      <c r="F20" s="33"/>
      <c r="G20" s="32" t="s">
        <v>15</v>
      </c>
      <c r="H20" s="32"/>
      <c r="I20" s="32"/>
      <c r="J20" s="32"/>
      <c r="K20" s="32"/>
      <c r="L20" s="32"/>
      <c r="M20" s="32"/>
      <c r="N20" s="26"/>
      <c r="O20" s="26"/>
      <c r="P20" s="26"/>
      <c r="Q20" s="26"/>
      <c r="R20" s="28">
        <f>PRODUCT(R11,0.0025)+250</f>
        <v>1250</v>
      </c>
      <c r="S20" s="28"/>
    </row>
    <row r="21" spans="1:19" ht="15.75" customHeight="1">
      <c r="A21" s="27"/>
      <c r="B21" s="27"/>
      <c r="C21" s="27"/>
      <c r="D21" s="27"/>
      <c r="E21" s="27"/>
      <c r="F21" s="27"/>
      <c r="G21" s="29" t="s">
        <v>14</v>
      </c>
      <c r="H21" s="29"/>
      <c r="I21" s="29"/>
      <c r="J21" s="29"/>
      <c r="K21" s="29"/>
      <c r="L21" s="29"/>
      <c r="M21" s="29"/>
      <c r="N21" s="26"/>
      <c r="O21" s="26"/>
      <c r="P21" s="26"/>
      <c r="Q21" s="26"/>
      <c r="R21" s="28">
        <f>PRODUCT(R11,0.0035)</f>
        <v>1400</v>
      </c>
      <c r="S21" s="28"/>
    </row>
    <row r="22" spans="1:19" ht="15.75" customHeight="1">
      <c r="A22" s="27"/>
      <c r="B22" s="27"/>
      <c r="C22" s="27"/>
      <c r="D22" s="31"/>
      <c r="E22" s="27"/>
      <c r="F22" s="27"/>
      <c r="G22" s="29" t="s">
        <v>13</v>
      </c>
      <c r="H22" s="29"/>
      <c r="I22" s="29"/>
      <c r="J22" s="29"/>
      <c r="K22" s="29"/>
      <c r="L22" s="29"/>
      <c r="M22" s="29"/>
      <c r="N22" s="26"/>
      <c r="O22" s="26"/>
      <c r="P22" s="26"/>
      <c r="Q22" s="26"/>
      <c r="R22" s="28">
        <f>PRODUCT(R11,0.05)</f>
        <v>20000</v>
      </c>
      <c r="S22" s="28"/>
    </row>
    <row r="23" spans="1:19" ht="15.75" customHeight="1">
      <c r="A23" s="27"/>
      <c r="B23" s="27"/>
      <c r="C23" s="27"/>
      <c r="D23" s="27"/>
      <c r="E23" s="27"/>
      <c r="F23" s="27"/>
      <c r="G23" s="29" t="s">
        <v>12</v>
      </c>
      <c r="H23" s="29"/>
      <c r="I23" s="29"/>
      <c r="J23" s="29"/>
      <c r="K23" s="29"/>
      <c r="L23" s="29"/>
      <c r="M23" s="29"/>
      <c r="N23" s="26"/>
      <c r="O23" s="26"/>
      <c r="P23" s="26"/>
      <c r="Q23" s="26"/>
      <c r="R23" s="28">
        <f>PRODUCT(R11,0.0011)</f>
        <v>440</v>
      </c>
      <c r="S23" s="28"/>
    </row>
    <row r="24" spans="1:19" ht="15.75" customHeight="1">
      <c r="A24" s="27"/>
      <c r="B24" s="27"/>
      <c r="C24" s="27"/>
      <c r="D24" s="27"/>
      <c r="E24" s="27"/>
      <c r="F24" s="27"/>
      <c r="G24" s="29" t="s">
        <v>11</v>
      </c>
      <c r="H24" s="29"/>
      <c r="I24" s="29"/>
      <c r="J24" s="29"/>
      <c r="K24" s="29"/>
      <c r="L24" s="29"/>
      <c r="M24" s="29"/>
      <c r="N24" s="26"/>
      <c r="O24" s="26"/>
      <c r="P24" s="26"/>
      <c r="Q24" s="26"/>
      <c r="R24" s="28">
        <v>0</v>
      </c>
      <c r="S24" s="28"/>
    </row>
    <row r="25" spans="1:19" ht="15.75" customHeight="1">
      <c r="A25" s="27"/>
      <c r="B25" s="27"/>
      <c r="C25" s="27"/>
      <c r="D25" s="27"/>
      <c r="E25" s="27"/>
      <c r="F25" s="27"/>
      <c r="G25" s="29" t="s">
        <v>10</v>
      </c>
      <c r="H25" s="29"/>
      <c r="I25" s="29"/>
      <c r="J25" s="29"/>
      <c r="K25" s="29"/>
      <c r="L25" s="29"/>
      <c r="M25" s="29"/>
      <c r="N25" s="26"/>
      <c r="O25" s="26"/>
      <c r="P25" s="26"/>
      <c r="Q25" s="26"/>
      <c r="R25" s="28">
        <v>1500</v>
      </c>
      <c r="S25" s="28"/>
    </row>
    <row r="26" spans="1:19" ht="15.75" customHeight="1">
      <c r="A26" s="27"/>
      <c r="B26" s="27"/>
      <c r="C26" s="27"/>
      <c r="D26" s="27"/>
      <c r="E26" s="27"/>
      <c r="F26" s="27"/>
      <c r="G26" s="29" t="s">
        <v>9</v>
      </c>
      <c r="H26" s="29"/>
      <c r="I26" s="29"/>
      <c r="J26" s="29"/>
      <c r="K26" s="29"/>
      <c r="L26" s="29"/>
      <c r="M26" s="29"/>
      <c r="N26" s="26"/>
      <c r="O26" s="26"/>
      <c r="P26" s="26"/>
      <c r="Q26" s="26"/>
      <c r="R26" s="28">
        <v>0</v>
      </c>
      <c r="S26" s="28"/>
    </row>
    <row r="27" spans="1:19" ht="15.75" customHeight="1">
      <c r="A27" s="27"/>
      <c r="B27" s="27"/>
      <c r="C27" s="27"/>
      <c r="D27" s="27"/>
      <c r="E27" s="27"/>
      <c r="F27" s="27"/>
      <c r="G27" s="29" t="s">
        <v>8</v>
      </c>
      <c r="H27" s="29"/>
      <c r="I27" s="29"/>
      <c r="J27" s="29"/>
      <c r="K27" s="29"/>
      <c r="L27" s="29"/>
      <c r="M27" s="29"/>
      <c r="N27" s="26"/>
      <c r="O27" s="26"/>
      <c r="P27" s="26"/>
      <c r="Q27" s="26"/>
      <c r="R27" s="28">
        <v>0</v>
      </c>
      <c r="S27" s="28"/>
    </row>
    <row r="28" spans="1:19" ht="15.75" customHeight="1">
      <c r="A28" s="27"/>
      <c r="B28" s="27"/>
      <c r="C28" s="27"/>
      <c r="D28" s="27"/>
      <c r="E28" s="27"/>
      <c r="F28" s="27"/>
      <c r="G28" s="29" t="s">
        <v>7</v>
      </c>
      <c r="H28" s="29"/>
      <c r="I28" s="29"/>
      <c r="J28" s="29"/>
      <c r="K28" s="29"/>
      <c r="L28" s="29"/>
      <c r="M28" s="29"/>
      <c r="N28" s="26"/>
      <c r="O28" s="26"/>
      <c r="P28" s="26"/>
      <c r="Q28" s="26"/>
      <c r="R28" s="28">
        <v>0</v>
      </c>
      <c r="S28" s="28"/>
    </row>
    <row r="29" spans="1:19" ht="15.75" customHeight="1">
      <c r="A29" s="27"/>
      <c r="B29" s="27"/>
      <c r="C29" s="27"/>
      <c r="D29" s="27"/>
      <c r="E29" s="27"/>
      <c r="F29" s="27"/>
      <c r="G29" s="29" t="s">
        <v>6</v>
      </c>
      <c r="H29" s="29"/>
      <c r="I29" s="29"/>
      <c r="J29" s="29"/>
      <c r="K29" s="29"/>
      <c r="L29" s="29"/>
      <c r="M29" s="29"/>
      <c r="N29" s="26"/>
      <c r="O29" s="26"/>
      <c r="P29" s="26"/>
      <c r="Q29" s="26"/>
      <c r="R29" s="28">
        <v>1800</v>
      </c>
      <c r="S29" s="28"/>
    </row>
    <row r="30" spans="1:19" ht="15.75" customHeight="1">
      <c r="A30" s="27"/>
      <c r="B30" s="27"/>
      <c r="C30" s="27"/>
      <c r="D30" s="27"/>
      <c r="E30" s="27"/>
      <c r="F30" s="27"/>
      <c r="G30" s="29" t="s">
        <v>5</v>
      </c>
      <c r="H30" s="29"/>
      <c r="I30" s="29"/>
      <c r="J30" s="29"/>
      <c r="K30" s="29"/>
      <c r="L30" s="29"/>
      <c r="M30" s="29"/>
      <c r="N30" s="26"/>
      <c r="O30" s="26"/>
      <c r="P30" s="26"/>
      <c r="Q30" s="26"/>
      <c r="R30" s="28">
        <v>0</v>
      </c>
      <c r="S30" s="28"/>
    </row>
    <row r="31" spans="1:19" ht="15.75" customHeight="1">
      <c r="A31" s="27"/>
      <c r="B31" s="27"/>
      <c r="C31" s="27"/>
      <c r="D31" s="27"/>
      <c r="E31" s="27"/>
      <c r="F31" s="27"/>
      <c r="G31" s="30" t="s">
        <v>4</v>
      </c>
      <c r="H31" s="30"/>
      <c r="I31" s="30"/>
      <c r="J31" s="30"/>
      <c r="K31" s="30"/>
      <c r="L31" s="30"/>
      <c r="M31" s="30"/>
      <c r="N31" s="26"/>
      <c r="O31" s="26"/>
      <c r="P31" s="26"/>
      <c r="Q31" s="26"/>
      <c r="R31" s="28">
        <v>0</v>
      </c>
      <c r="S31" s="28"/>
    </row>
    <row r="32" spans="1:19" ht="15.75" customHeight="1">
      <c r="A32" s="27"/>
      <c r="B32" s="27"/>
      <c r="C32" s="27"/>
      <c r="D32" s="27"/>
      <c r="E32" s="27"/>
      <c r="F32" s="27"/>
      <c r="G32" s="29" t="s">
        <v>3</v>
      </c>
      <c r="H32" s="29"/>
      <c r="I32" s="29"/>
      <c r="J32" s="29"/>
      <c r="K32" s="29"/>
      <c r="L32" s="29"/>
      <c r="M32" s="29"/>
      <c r="N32" s="26"/>
      <c r="O32" s="26"/>
      <c r="P32" s="26"/>
      <c r="Q32" s="26"/>
      <c r="R32" s="28">
        <v>500</v>
      </c>
      <c r="S32" s="28"/>
    </row>
    <row r="33" spans="1:19" ht="15.75" customHeight="1" thickBot="1">
      <c r="A33" s="27"/>
      <c r="B33" s="27"/>
      <c r="C33" s="27"/>
      <c r="D33" s="27"/>
      <c r="E33" s="27"/>
      <c r="F33" s="27"/>
      <c r="G33" s="27"/>
      <c r="H33" s="27"/>
      <c r="I33" s="27"/>
      <c r="J33" s="26"/>
      <c r="K33" s="26"/>
      <c r="L33" s="26"/>
      <c r="M33" s="26"/>
      <c r="N33" s="26"/>
      <c r="O33" s="26"/>
      <c r="P33" s="26"/>
      <c r="Q33" s="26"/>
      <c r="R33" s="25"/>
      <c r="S33" s="25"/>
    </row>
    <row r="34" spans="1:19" ht="24" customHeight="1" thickBot="1">
      <c r="A34" s="24" t="s">
        <v>2</v>
      </c>
      <c r="B34" s="21"/>
      <c r="C34" s="21"/>
      <c r="D34" s="21"/>
      <c r="E34" s="21"/>
      <c r="F34" s="21"/>
      <c r="G34" s="23"/>
      <c r="H34" s="22"/>
      <c r="I34" s="21"/>
      <c r="J34" s="20"/>
      <c r="K34" s="20"/>
      <c r="L34" s="20"/>
      <c r="M34" s="20"/>
      <c r="N34" s="20"/>
      <c r="O34" s="20"/>
      <c r="P34" s="20"/>
      <c r="Q34" s="20"/>
      <c r="R34" s="19">
        <f>SUM(R20:R32)</f>
        <v>26890</v>
      </c>
      <c r="S34" s="18"/>
    </row>
    <row r="35" spans="1:19" ht="15" customHeight="1">
      <c r="A35" s="17"/>
      <c r="B35" s="4"/>
      <c r="C35" s="4"/>
      <c r="D35" s="4"/>
      <c r="E35" s="4"/>
      <c r="F35" s="4"/>
      <c r="G35" s="16"/>
      <c r="H35" s="15"/>
      <c r="I35" s="4"/>
      <c r="J35" s="1"/>
      <c r="K35" s="1"/>
      <c r="L35" s="1"/>
      <c r="M35" s="1"/>
      <c r="N35" s="1"/>
      <c r="O35" s="1"/>
      <c r="P35" s="1"/>
      <c r="Q35" s="1"/>
      <c r="R35" s="14"/>
      <c r="S35" s="13"/>
    </row>
    <row r="36" spans="1:19" ht="24" customHeight="1" thickBot="1">
      <c r="A36" s="12" t="s">
        <v>1</v>
      </c>
      <c r="B36" s="3"/>
      <c r="C36" s="3"/>
      <c r="D36" s="3"/>
      <c r="E36" s="3"/>
      <c r="F36" s="3"/>
      <c r="G36" s="3"/>
      <c r="H36" s="11"/>
      <c r="I36" s="3"/>
      <c r="Q36" s="8"/>
      <c r="R36" s="10">
        <f>SUM(R11-R34)</f>
        <v>373110</v>
      </c>
      <c r="S36" s="10"/>
    </row>
    <row r="37" spans="1:19" ht="15.75" customHeight="1">
      <c r="A37" s="3"/>
      <c r="B37" s="3"/>
      <c r="C37" s="3"/>
      <c r="D37" s="3"/>
      <c r="E37" s="3"/>
      <c r="F37" s="3"/>
      <c r="G37" s="3"/>
      <c r="H37" s="3"/>
      <c r="I37" s="3"/>
      <c r="Q37" s="8"/>
    </row>
    <row r="38" spans="1:19" ht="15.75" customHeight="1">
      <c r="A38" s="9" t="s">
        <v>0</v>
      </c>
      <c r="B38" s="9"/>
      <c r="C38" s="9"/>
      <c r="D38" s="9"/>
      <c r="E38" s="9"/>
      <c r="F38" s="9"/>
      <c r="G38" s="9"/>
      <c r="H38" s="9"/>
      <c r="I38" s="3"/>
      <c r="Q38" s="8"/>
    </row>
    <row r="39" spans="1:19" ht="15.75" customHeight="1">
      <c r="A39" s="9"/>
      <c r="B39" s="9"/>
      <c r="C39" s="9"/>
      <c r="D39" s="9"/>
      <c r="E39" s="9"/>
      <c r="F39" s="9"/>
      <c r="G39" s="9"/>
      <c r="H39" s="9"/>
      <c r="I39" s="3"/>
      <c r="Q39" s="8"/>
    </row>
    <row r="40" spans="1:19" ht="15.75" customHeight="1">
      <c r="A40" s="3"/>
      <c r="B40" s="3"/>
      <c r="C40" s="3"/>
      <c r="D40" s="3"/>
      <c r="E40" s="3"/>
      <c r="F40" s="4"/>
      <c r="G40" s="4"/>
      <c r="H40" s="4"/>
      <c r="I40" s="3"/>
      <c r="N40" s="3"/>
    </row>
    <row r="41" spans="1:19" ht="15.75" customHeight="1" thickBot="1">
      <c r="A41" s="4"/>
      <c r="B41" s="4"/>
      <c r="C41" s="4"/>
      <c r="D41" s="3"/>
      <c r="E41" s="3"/>
      <c r="F41" s="4"/>
      <c r="G41" s="4"/>
      <c r="H41" s="4"/>
      <c r="I41" s="3"/>
      <c r="M41" s="1"/>
      <c r="N41" s="1"/>
      <c r="O41" s="1"/>
    </row>
    <row r="42" spans="1:19" ht="15.75" customHeight="1" thickTop="1">
      <c r="A42" s="7"/>
      <c r="B42" s="4"/>
      <c r="C42" s="4"/>
      <c r="D42" s="4"/>
      <c r="E42" s="4"/>
      <c r="F42" s="1"/>
      <c r="G42" s="1"/>
      <c r="H42" s="1"/>
      <c r="I42" s="3"/>
      <c r="K42" s="1"/>
      <c r="L42" s="6" t="str">
        <f>$A$7</f>
        <v>Mr. &amp; Mrs. Seller</v>
      </c>
      <c r="M42" s="5"/>
      <c r="N42" s="5"/>
      <c r="O42" s="5"/>
      <c r="P42" s="6"/>
      <c r="Q42" s="5"/>
      <c r="R42" s="5"/>
    </row>
    <row r="43" spans="1:19" ht="15.75" customHeight="1">
      <c r="A43" s="4"/>
      <c r="B43" s="4"/>
      <c r="C43" s="4"/>
      <c r="D43" s="4"/>
      <c r="E43" s="4"/>
      <c r="F43" s="4"/>
      <c r="G43" s="4"/>
      <c r="H43" s="4"/>
      <c r="I43" s="3"/>
    </row>
    <row r="44" spans="1:19" ht="15.75" customHeight="1">
      <c r="A44" s="2"/>
      <c r="B44" s="1"/>
      <c r="C44" s="1"/>
      <c r="D44" s="1"/>
      <c r="E44" s="1"/>
      <c r="F44" s="1"/>
    </row>
    <row r="45" spans="1:19" ht="15.75" customHeight="1"/>
    <row r="46" spans="1:19" ht="15.75" customHeight="1"/>
  </sheetData>
  <mergeCells count="36">
    <mergeCell ref="G30:M30"/>
    <mergeCell ref="G31:M31"/>
    <mergeCell ref="G32:M32"/>
    <mergeCell ref="M2:T2"/>
    <mergeCell ref="A5:F5"/>
    <mergeCell ref="R23:S23"/>
    <mergeCell ref="R24:S24"/>
    <mergeCell ref="R25:S25"/>
    <mergeCell ref="R26:S26"/>
    <mergeCell ref="R27:S27"/>
    <mergeCell ref="R28:S28"/>
    <mergeCell ref="R16:S16"/>
    <mergeCell ref="R11:S11"/>
    <mergeCell ref="R20:S20"/>
    <mergeCell ref="R21:S21"/>
    <mergeCell ref="R22:S22"/>
    <mergeCell ref="G26:M26"/>
    <mergeCell ref="G27:M27"/>
    <mergeCell ref="G28:M28"/>
    <mergeCell ref="G29:M29"/>
    <mergeCell ref="G25:M25"/>
    <mergeCell ref="G22:M22"/>
    <mergeCell ref="G21:M21"/>
    <mergeCell ref="G20:M20"/>
    <mergeCell ref="G23:M23"/>
    <mergeCell ref="G24:M24"/>
    <mergeCell ref="R18:S18"/>
    <mergeCell ref="O13:P13"/>
    <mergeCell ref="O14:P14"/>
    <mergeCell ref="O15:P15"/>
    <mergeCell ref="R36:S36"/>
    <mergeCell ref="R29:S29"/>
    <mergeCell ref="R30:S30"/>
    <mergeCell ref="R31:S31"/>
    <mergeCell ref="R32:S32"/>
    <mergeCell ref="R34:S34"/>
  </mergeCells>
  <pageMargins left="0.82" right="0.3" top="1" bottom="0.75" header="0.5" footer="0.5"/>
  <pageSetup scale="92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</dc:creator>
  <cp:lastModifiedBy>Danny</cp:lastModifiedBy>
  <dcterms:created xsi:type="dcterms:W3CDTF">2013-04-10T00:00:07Z</dcterms:created>
  <dcterms:modified xsi:type="dcterms:W3CDTF">2013-04-10T00:02:56Z</dcterms:modified>
</cp:coreProperties>
</file>